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4915" windowHeight="12300" activeTab="3"/>
  </bookViews>
  <sheets>
    <sheet name="Makro1" sheetId="4" r:id="rId1"/>
    <sheet name="Makro3" sheetId="6" r:id="rId2"/>
    <sheet name="Makro2" sheetId="5" r:id="rId3"/>
    <sheet name="Tabelle1" sheetId="1" r:id="rId4"/>
    <sheet name="Tabelle2" sheetId="2" r:id="rId5"/>
    <sheet name="Tabelle3" sheetId="3" r:id="rId6"/>
  </sheets>
  <calcPr calcId="125725"/>
</workbook>
</file>

<file path=xl/calcChain.xml><?xml version="1.0" encoding="utf-8"?>
<calcChain xmlns="http://schemas.openxmlformats.org/spreadsheetml/2006/main">
  <c r="A23" i="1"/>
  <c r="B23" s="1"/>
  <c r="C23" s="1"/>
  <c r="D23" s="1"/>
  <c r="A24"/>
  <c r="B24" s="1"/>
  <c r="C24" s="1"/>
  <c r="D24" s="1"/>
  <c r="A25"/>
  <c r="B25" s="1"/>
  <c r="C25" s="1"/>
  <c r="D25" s="1"/>
  <c r="A26"/>
  <c r="B26" s="1"/>
  <c r="C26" s="1"/>
  <c r="D26" s="1"/>
  <c r="A27"/>
  <c r="B27" s="1"/>
  <c r="C27" s="1"/>
  <c r="D27" s="1"/>
  <c r="A28"/>
  <c r="B28" s="1"/>
  <c r="C28" s="1"/>
  <c r="D28" s="1"/>
  <c r="G5"/>
  <c r="F10" s="1"/>
  <c r="G10" s="1"/>
  <c r="D8"/>
  <c r="C8"/>
  <c r="B10"/>
  <c r="C10" s="1"/>
  <c r="D10" s="1"/>
  <c r="B11"/>
  <c r="C11" s="1"/>
  <c r="D11" s="1"/>
  <c r="B12"/>
  <c r="C12" s="1"/>
  <c r="D12" s="1"/>
  <c r="B13"/>
  <c r="C13" s="1"/>
  <c r="D13" s="1"/>
  <c r="B14"/>
  <c r="C14" s="1"/>
  <c r="D14" s="1"/>
  <c r="B15"/>
  <c r="C15" s="1"/>
  <c r="D15" s="1"/>
  <c r="B16"/>
  <c r="C16" s="1"/>
  <c r="D16" s="1"/>
  <c r="B17"/>
  <c r="C17" s="1"/>
  <c r="D17" s="1"/>
  <c r="B18"/>
  <c r="C18" s="1"/>
  <c r="D18" s="1"/>
  <c r="B19"/>
  <c r="C19" s="1"/>
  <c r="D19" s="1"/>
  <c r="B20"/>
  <c r="C20" s="1"/>
  <c r="D20" s="1"/>
  <c r="B21"/>
  <c r="C21" s="1"/>
  <c r="D21" s="1"/>
  <c r="B22"/>
  <c r="C22" s="1"/>
  <c r="D22" s="1"/>
  <c r="B9"/>
  <c r="C9" s="1"/>
  <c r="D9" s="1"/>
  <c r="A9"/>
  <c r="F21" l="1"/>
  <c r="G21" s="1"/>
  <c r="F17"/>
  <c r="G17" s="1"/>
  <c r="F13"/>
  <c r="G13" s="1"/>
  <c r="F9"/>
  <c r="G9" s="1"/>
  <c r="F8"/>
  <c r="G8" s="1"/>
  <c r="F19"/>
  <c r="G19" s="1"/>
  <c r="F15"/>
  <c r="G15" s="1"/>
  <c r="F11"/>
  <c r="G11" s="1"/>
  <c r="F28"/>
  <c r="G28" s="1"/>
  <c r="F27"/>
  <c r="G27" s="1"/>
  <c r="F26"/>
  <c r="G26" s="1"/>
  <c r="F25"/>
  <c r="G25" s="1"/>
  <c r="F24"/>
  <c r="G24" s="1"/>
  <c r="F23"/>
  <c r="G23" s="1"/>
  <c r="F22"/>
  <c r="G22" s="1"/>
  <c r="F20"/>
  <c r="G20" s="1"/>
  <c r="F18"/>
  <c r="G18" s="1"/>
  <c r="F16"/>
  <c r="G16" s="1"/>
  <c r="F14"/>
  <c r="G14" s="1"/>
  <c r="F12"/>
  <c r="G12" s="1"/>
  <c r="A10"/>
  <c r="A11" l="1"/>
  <c r="A12" l="1"/>
  <c r="A13" l="1"/>
  <c r="A14" l="1"/>
  <c r="A15" l="1"/>
  <c r="A16" l="1"/>
  <c r="A17" l="1"/>
  <c r="A18" l="1"/>
  <c r="A19" l="1"/>
  <c r="A20" l="1"/>
  <c r="A21" l="1"/>
  <c r="A22" l="1"/>
</calcChain>
</file>

<file path=xl/sharedStrings.xml><?xml version="1.0" encoding="utf-8"?>
<sst xmlns="http://schemas.openxmlformats.org/spreadsheetml/2006/main" count="11" uniqueCount="9">
  <si>
    <t>Poissonverteilung</t>
  </si>
  <si>
    <t>Normalverteilung</t>
  </si>
  <si>
    <t>Varianz</t>
  </si>
  <si>
    <t>Erw. Nachfrage E[D1]</t>
  </si>
  <si>
    <t xml:space="preserve">Erlös r1 = </t>
  </si>
  <si>
    <t>s2</t>
  </si>
  <si>
    <t>Prob[D1&lt;s2]</t>
  </si>
  <si>
    <t>Prob[ D1 &gt;= s2]</t>
  </si>
  <si>
    <t>r_1*Prob[D1&gt;=s2]</t>
  </si>
</sst>
</file>

<file path=xl/styles.xml><?xml version="1.0" encoding="utf-8"?>
<styleSheet xmlns="http://schemas.openxmlformats.org/spreadsheetml/2006/main">
  <numFmts count="1"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xm="http://schemas.microsoft.com/office/exce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xm="http://schemas.microsoft.com/office/exce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xm="http://schemas.microsoft.com/office/exce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abSelected="1" zoomScale="130" zoomScaleNormal="130" workbookViewId="0">
      <selection activeCell="D20" sqref="D20"/>
    </sheetView>
  </sheetViews>
  <sheetFormatPr baseColWidth="10" defaultRowHeight="15"/>
  <cols>
    <col min="1" max="1" width="6.42578125" customWidth="1"/>
    <col min="2" max="4" width="16.7109375" customWidth="1"/>
    <col min="5" max="5" width="2.140625" customWidth="1"/>
    <col min="6" max="7" width="16.7109375" customWidth="1"/>
  </cols>
  <sheetData>
    <row r="1" spans="1:7">
      <c r="A1" t="s">
        <v>3</v>
      </c>
      <c r="C1">
        <v>10</v>
      </c>
    </row>
    <row r="2" spans="1:7">
      <c r="A2" t="s">
        <v>4</v>
      </c>
      <c r="C2">
        <v>250</v>
      </c>
    </row>
    <row r="4" spans="1:7">
      <c r="B4" s="1" t="s">
        <v>0</v>
      </c>
      <c r="F4" s="1" t="s">
        <v>1</v>
      </c>
    </row>
    <row r="5" spans="1:7">
      <c r="F5" t="s">
        <v>2</v>
      </c>
      <c r="G5">
        <f>$C$1</f>
        <v>10</v>
      </c>
    </row>
    <row r="7" spans="1:7">
      <c r="A7" s="2" t="s">
        <v>5</v>
      </c>
      <c r="B7" s="2" t="s">
        <v>6</v>
      </c>
      <c r="C7" s="2" t="s">
        <v>7</v>
      </c>
      <c r="D7" s="2" t="s">
        <v>8</v>
      </c>
      <c r="E7" s="3"/>
      <c r="F7" s="2" t="s">
        <v>7</v>
      </c>
      <c r="G7" s="2" t="s">
        <v>8</v>
      </c>
    </row>
    <row r="8" spans="1:7">
      <c r="A8" s="3">
        <v>0</v>
      </c>
      <c r="B8" s="5">
        <v>0</v>
      </c>
      <c r="C8" s="5">
        <f>1-B8</f>
        <v>1</v>
      </c>
      <c r="D8" s="4">
        <f>$C$2*C8</f>
        <v>250</v>
      </c>
      <c r="E8" s="4"/>
      <c r="F8" s="5">
        <f>1-NORMDIST(A8,$C$1,SQRT($G$5),TRUE)</f>
        <v>0.99921729887099886</v>
      </c>
      <c r="G8" s="4">
        <f>$C$2*F8</f>
        <v>249.80432471774972</v>
      </c>
    </row>
    <row r="9" spans="1:7">
      <c r="A9" s="3">
        <f>A8+1</f>
        <v>1</v>
      </c>
      <c r="B9" s="5">
        <f>POISSON(A9-1,$C$1,TRUE)</f>
        <v>4.5399929762485288E-5</v>
      </c>
      <c r="C9" s="5">
        <f t="shared" ref="C9:C32" si="0">1-B9</f>
        <v>0.99995460007023751</v>
      </c>
      <c r="D9" s="4">
        <f t="shared" ref="D9:D32" si="1">$C$2*C9</f>
        <v>249.98865001755937</v>
      </c>
      <c r="E9" s="4"/>
      <c r="F9" s="5">
        <f t="shared" ref="F9:F22" si="2">1-NORMDIST(A9,$C$1,SQRT($G$5),TRUE)</f>
        <v>0.99778673707104015</v>
      </c>
      <c r="G9" s="4">
        <f t="shared" ref="G9:G32" si="3">$C$2*F9</f>
        <v>249.44668426776005</v>
      </c>
    </row>
    <row r="10" spans="1:7">
      <c r="A10" s="3">
        <f t="shared" ref="A10:A22" si="4">A9+1</f>
        <v>2</v>
      </c>
      <c r="B10" s="5">
        <f t="shared" ref="B10:B32" si="5">POISSON(A10-1,$C$1,TRUE)</f>
        <v>4.9939922738733811E-4</v>
      </c>
      <c r="C10" s="5">
        <f t="shared" si="0"/>
        <v>0.99950060077261271</v>
      </c>
      <c r="D10" s="4">
        <f t="shared" si="1"/>
        <v>249.87515019315319</v>
      </c>
      <c r="E10" s="4"/>
      <c r="F10" s="5">
        <f t="shared" si="2"/>
        <v>0.99429398180699913</v>
      </c>
      <c r="G10" s="4">
        <f t="shared" si="3"/>
        <v>248.57349545174978</v>
      </c>
    </row>
    <row r="11" spans="1:7">
      <c r="A11" s="3">
        <f t="shared" si="4"/>
        <v>3</v>
      </c>
      <c r="B11" s="5">
        <f t="shared" si="5"/>
        <v>2.7693957155116022E-3</v>
      </c>
      <c r="C11" s="5">
        <f t="shared" si="0"/>
        <v>0.9972306042844884</v>
      </c>
      <c r="D11" s="4">
        <f t="shared" si="1"/>
        <v>249.30765107112211</v>
      </c>
      <c r="E11" s="4"/>
      <c r="F11" s="5">
        <f t="shared" si="2"/>
        <v>0.98657165224623777</v>
      </c>
      <c r="G11" s="4">
        <f t="shared" si="3"/>
        <v>246.64291306155945</v>
      </c>
    </row>
    <row r="12" spans="1:7">
      <c r="A12" s="3">
        <f t="shared" si="4"/>
        <v>4</v>
      </c>
      <c r="B12" s="5">
        <f t="shared" si="5"/>
        <v>1.0336050675925815E-2</v>
      </c>
      <c r="C12" s="5">
        <f t="shared" si="0"/>
        <v>0.9896639493240742</v>
      </c>
      <c r="D12" s="4">
        <f t="shared" si="1"/>
        <v>247.41598733101856</v>
      </c>
      <c r="E12" s="4"/>
      <c r="F12" s="5">
        <f t="shared" si="2"/>
        <v>0.97111021443820145</v>
      </c>
      <c r="G12" s="4">
        <f t="shared" si="3"/>
        <v>242.77755360955035</v>
      </c>
    </row>
    <row r="13" spans="1:7">
      <c r="A13" s="3">
        <f t="shared" si="4"/>
        <v>5</v>
      </c>
      <c r="B13" s="5">
        <f t="shared" si="5"/>
        <v>2.9252688076961349E-2</v>
      </c>
      <c r="C13" s="5">
        <f t="shared" si="0"/>
        <v>0.97074731192303865</v>
      </c>
      <c r="D13" s="4">
        <f t="shared" si="1"/>
        <v>242.68682798075966</v>
      </c>
      <c r="E13" s="4"/>
      <c r="F13" s="5">
        <f t="shared" si="2"/>
        <v>0.94307685099667093</v>
      </c>
      <c r="G13" s="4">
        <f t="shared" si="3"/>
        <v>235.76921274916774</v>
      </c>
    </row>
    <row r="14" spans="1:7">
      <c r="A14" s="3">
        <f t="shared" si="4"/>
        <v>6</v>
      </c>
      <c r="B14" s="5">
        <f t="shared" si="5"/>
        <v>6.7085962879032415E-2</v>
      </c>
      <c r="C14" s="5">
        <f t="shared" si="0"/>
        <v>0.93291403712096754</v>
      </c>
      <c r="D14" s="4">
        <f t="shared" si="1"/>
        <v>233.22850928024189</v>
      </c>
      <c r="E14" s="4"/>
      <c r="F14" s="5">
        <f t="shared" si="2"/>
        <v>0.8970483946339658</v>
      </c>
      <c r="G14" s="4">
        <f t="shared" si="3"/>
        <v>224.26209865849145</v>
      </c>
    </row>
    <row r="15" spans="1:7">
      <c r="A15" s="3">
        <f t="shared" si="4"/>
        <v>7</v>
      </c>
      <c r="B15" s="5">
        <f t="shared" si="5"/>
        <v>0.1301414208824842</v>
      </c>
      <c r="C15" s="5">
        <f t="shared" si="0"/>
        <v>0.86985857911751574</v>
      </c>
      <c r="D15" s="4">
        <f t="shared" si="1"/>
        <v>217.46464477937894</v>
      </c>
      <c r="E15" s="4"/>
      <c r="F15" s="5">
        <f t="shared" si="2"/>
        <v>0.82860914442604416</v>
      </c>
      <c r="G15" s="4">
        <f t="shared" si="3"/>
        <v>207.15228610651104</v>
      </c>
    </row>
    <row r="16" spans="1:7">
      <c r="A16" s="3">
        <f t="shared" si="4"/>
        <v>8</v>
      </c>
      <c r="B16" s="5">
        <f t="shared" si="5"/>
        <v>0.22022064660170104</v>
      </c>
      <c r="C16" s="5">
        <f t="shared" si="0"/>
        <v>0.77977935339829896</v>
      </c>
      <c r="D16" s="4">
        <f t="shared" si="1"/>
        <v>194.94483834957475</v>
      </c>
      <c r="E16" s="4"/>
      <c r="F16" s="5">
        <f t="shared" si="2"/>
        <v>0.73645537156723095</v>
      </c>
      <c r="G16" s="4">
        <f t="shared" si="3"/>
        <v>184.11384289180774</v>
      </c>
    </row>
    <row r="17" spans="1:7">
      <c r="A17" s="3">
        <f t="shared" si="4"/>
        <v>9</v>
      </c>
      <c r="B17" s="5">
        <f t="shared" si="5"/>
        <v>0.3328196787507221</v>
      </c>
      <c r="C17" s="5">
        <f t="shared" si="0"/>
        <v>0.66718032124927795</v>
      </c>
      <c r="D17" s="4">
        <f t="shared" si="1"/>
        <v>166.7950803123195</v>
      </c>
      <c r="E17" s="4"/>
      <c r="F17" s="5">
        <f t="shared" si="2"/>
        <v>0.62408518297707538</v>
      </c>
      <c r="G17" s="4">
        <f t="shared" si="3"/>
        <v>156.02129574426885</v>
      </c>
    </row>
    <row r="18" spans="1:7">
      <c r="A18" s="7">
        <f t="shared" si="4"/>
        <v>10</v>
      </c>
      <c r="B18" s="8">
        <f t="shared" si="5"/>
        <v>0.4579297144718566</v>
      </c>
      <c r="C18" s="8">
        <f t="shared" si="0"/>
        <v>0.5420702855281434</v>
      </c>
      <c r="D18" s="9">
        <f t="shared" si="1"/>
        <v>135.51757138203584</v>
      </c>
      <c r="E18" s="9"/>
      <c r="F18" s="8">
        <f t="shared" si="2"/>
        <v>0.5</v>
      </c>
      <c r="G18" s="9">
        <f t="shared" si="3"/>
        <v>125</v>
      </c>
    </row>
    <row r="19" spans="1:7">
      <c r="A19" s="3">
        <f t="shared" si="4"/>
        <v>11</v>
      </c>
      <c r="B19" s="5">
        <f t="shared" si="5"/>
        <v>0.58303975019299126</v>
      </c>
      <c r="C19" s="5">
        <f t="shared" si="0"/>
        <v>0.41696024980700874</v>
      </c>
      <c r="D19" s="4">
        <f t="shared" si="1"/>
        <v>104.24006245175218</v>
      </c>
      <c r="E19" s="4"/>
      <c r="F19" s="5">
        <f t="shared" si="2"/>
        <v>0.37591481702292462</v>
      </c>
      <c r="G19" s="4">
        <f t="shared" si="3"/>
        <v>93.978704255731159</v>
      </c>
    </row>
    <row r="20" spans="1:7">
      <c r="A20" s="2">
        <f t="shared" si="4"/>
        <v>12</v>
      </c>
      <c r="B20" s="5">
        <f t="shared" si="5"/>
        <v>0.69677614630311346</v>
      </c>
      <c r="C20" s="5">
        <f t="shared" si="0"/>
        <v>0.30322385369688654</v>
      </c>
      <c r="D20" s="6">
        <f t="shared" si="1"/>
        <v>75.80596342422163</v>
      </c>
      <c r="E20" s="4"/>
      <c r="F20" s="5">
        <f t="shared" si="2"/>
        <v>0.26354462843276905</v>
      </c>
      <c r="G20" s="4">
        <f t="shared" si="3"/>
        <v>65.886157108192265</v>
      </c>
    </row>
    <row r="21" spans="1:7">
      <c r="A21" s="3">
        <f t="shared" si="4"/>
        <v>13</v>
      </c>
      <c r="B21" s="5">
        <f t="shared" si="5"/>
        <v>0.79155647639488202</v>
      </c>
      <c r="C21" s="5">
        <f t="shared" si="0"/>
        <v>0.20844352360511798</v>
      </c>
      <c r="D21" s="4">
        <f t="shared" si="1"/>
        <v>52.110880901279494</v>
      </c>
      <c r="E21" s="4"/>
      <c r="F21" s="5">
        <f t="shared" si="2"/>
        <v>0.17139085557395584</v>
      </c>
      <c r="G21" s="4">
        <f t="shared" si="3"/>
        <v>42.847713893488958</v>
      </c>
    </row>
    <row r="22" spans="1:7">
      <c r="A22" s="3">
        <f t="shared" si="4"/>
        <v>14</v>
      </c>
      <c r="B22" s="5">
        <f t="shared" si="5"/>
        <v>0.86446442261931944</v>
      </c>
      <c r="C22" s="5">
        <f t="shared" si="0"/>
        <v>0.13553557738068056</v>
      </c>
      <c r="D22" s="4">
        <f t="shared" si="1"/>
        <v>33.883894345170141</v>
      </c>
      <c r="E22" s="4"/>
      <c r="F22" s="5">
        <f t="shared" si="2"/>
        <v>0.1029516053660342</v>
      </c>
      <c r="G22" s="4">
        <f t="shared" si="3"/>
        <v>25.73790134150855</v>
      </c>
    </row>
    <row r="23" spans="1:7">
      <c r="A23" s="3">
        <f t="shared" ref="A23:A32" si="6">A22+1</f>
        <v>15</v>
      </c>
      <c r="B23" s="5">
        <f t="shared" si="5"/>
        <v>0.9165415270653462</v>
      </c>
      <c r="C23" s="5">
        <f t="shared" si="0"/>
        <v>8.3458472934653805E-2</v>
      </c>
      <c r="D23" s="4">
        <f t="shared" si="1"/>
        <v>20.86461823366345</v>
      </c>
      <c r="E23" s="4"/>
      <c r="F23" s="5">
        <f t="shared" ref="F23:F32" si="7">1-NORMDIST(A23,$C$1,SQRT($G$5),TRUE)</f>
        <v>5.6923149003329065E-2</v>
      </c>
      <c r="G23" s="4">
        <f t="shared" si="3"/>
        <v>14.230787250832266</v>
      </c>
    </row>
    <row r="24" spans="1:7">
      <c r="A24" s="3">
        <f t="shared" si="6"/>
        <v>16</v>
      </c>
      <c r="B24" s="5">
        <f t="shared" si="5"/>
        <v>0.95125959669603055</v>
      </c>
      <c r="C24" s="5">
        <f t="shared" si="0"/>
        <v>4.8740403303969448E-2</v>
      </c>
      <c r="D24" s="4">
        <f t="shared" si="1"/>
        <v>12.185100825992363</v>
      </c>
      <c r="E24" s="4"/>
      <c r="F24" s="5">
        <f t="shared" si="7"/>
        <v>2.8889785561798553E-2</v>
      </c>
      <c r="G24" s="4">
        <f t="shared" si="3"/>
        <v>7.2224463904496385</v>
      </c>
    </row>
    <row r="25" spans="1:7">
      <c r="A25" s="3">
        <f t="shared" si="6"/>
        <v>17</v>
      </c>
      <c r="B25" s="5">
        <f t="shared" si="5"/>
        <v>0.97295839021520836</v>
      </c>
      <c r="C25" s="5">
        <f t="shared" si="0"/>
        <v>2.7041609784791643E-2</v>
      </c>
      <c r="D25" s="4">
        <f t="shared" si="1"/>
        <v>6.7604024461979106</v>
      </c>
      <c r="E25" s="4"/>
      <c r="F25" s="5">
        <f t="shared" si="7"/>
        <v>1.3428347753762226E-2</v>
      </c>
      <c r="G25" s="4">
        <f t="shared" si="3"/>
        <v>3.3570869384405566</v>
      </c>
    </row>
    <row r="26" spans="1:7">
      <c r="A26" s="3">
        <f t="shared" si="6"/>
        <v>18</v>
      </c>
      <c r="B26" s="5">
        <f t="shared" si="5"/>
        <v>0.98572238640295995</v>
      </c>
      <c r="C26" s="5">
        <f t="shared" si="0"/>
        <v>1.4277613597040051E-2</v>
      </c>
      <c r="D26" s="4">
        <f t="shared" si="1"/>
        <v>3.5694033992600129</v>
      </c>
      <c r="E26" s="4"/>
      <c r="F26" s="5">
        <f t="shared" si="7"/>
        <v>5.7060181930008724E-3</v>
      </c>
      <c r="G26" s="4">
        <f t="shared" si="3"/>
        <v>1.4265045482502181</v>
      </c>
    </row>
    <row r="27" spans="1:7">
      <c r="A27" s="3">
        <f t="shared" si="6"/>
        <v>19</v>
      </c>
      <c r="B27" s="5">
        <f t="shared" si="5"/>
        <v>0.99281349539615527</v>
      </c>
      <c r="C27" s="5">
        <f t="shared" si="0"/>
        <v>7.1865046038447344E-3</v>
      </c>
      <c r="D27" s="4">
        <f t="shared" si="1"/>
        <v>1.7966261509611836</v>
      </c>
      <c r="E27" s="4"/>
      <c r="F27" s="5">
        <f t="shared" si="7"/>
        <v>2.2132629289598471E-3</v>
      </c>
      <c r="G27" s="4">
        <f t="shared" si="3"/>
        <v>0.55331573223996178</v>
      </c>
    </row>
    <row r="28" spans="1:7">
      <c r="A28" s="3">
        <f t="shared" si="6"/>
        <v>20</v>
      </c>
      <c r="B28" s="5">
        <f t="shared" si="5"/>
        <v>0.99654565802415285</v>
      </c>
      <c r="C28" s="5">
        <f t="shared" si="0"/>
        <v>3.4543419758471527E-3</v>
      </c>
      <c r="D28" s="4">
        <f t="shared" si="1"/>
        <v>0.86358549396178819</v>
      </c>
      <c r="E28" s="4"/>
      <c r="F28" s="5">
        <f t="shared" si="7"/>
        <v>7.8270112900113986E-4</v>
      </c>
      <c r="G28" s="4">
        <f t="shared" si="3"/>
        <v>0.19567528225028497</v>
      </c>
    </row>
    <row r="29" spans="1:7">
      <c r="A29" s="3"/>
      <c r="B29" s="4"/>
      <c r="C29" s="4"/>
      <c r="D29" s="4"/>
      <c r="E29" s="4"/>
      <c r="F29" s="4"/>
      <c r="G29" s="4"/>
    </row>
    <row r="30" spans="1:7">
      <c r="A30" s="3"/>
      <c r="B30" s="4"/>
      <c r="C30" s="4"/>
      <c r="D30" s="4"/>
      <c r="E30" s="4"/>
      <c r="F30" s="4"/>
      <c r="G30" s="4"/>
    </row>
    <row r="31" spans="1:7">
      <c r="A31" s="3"/>
      <c r="B31" s="4"/>
      <c r="C31" s="4"/>
      <c r="D31" s="4"/>
      <c r="E31" s="4"/>
      <c r="F31" s="4"/>
      <c r="G31" s="4"/>
    </row>
    <row r="32" spans="1:7">
      <c r="A32" s="3"/>
      <c r="B32" s="4"/>
      <c r="C32" s="4"/>
      <c r="D32" s="4"/>
      <c r="E32" s="4"/>
      <c r="F32" s="4"/>
      <c r="G32" s="4"/>
    </row>
  </sheetData>
  <pageMargins left="0.7" right="0.7" top="0.78740157499999996" bottom="0.78740157499999996" header="0.3" footer="0.3"/>
  <pageSetup paperSize="2867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Excel 4.0-Makrovorlagen</vt:lpstr>
      </vt:variant>
      <vt:variant>
        <vt:i4>3</vt:i4>
      </vt:variant>
    </vt:vector>
  </HeadingPairs>
  <TitlesOfParts>
    <vt:vector size="6" baseType="lpstr">
      <vt:lpstr>Tabelle1</vt:lpstr>
      <vt:lpstr>Tabelle2</vt:lpstr>
      <vt:lpstr>Tabelle3</vt:lpstr>
      <vt:lpstr>Makro1</vt:lpstr>
      <vt:lpstr>Makro3</vt:lpstr>
      <vt:lpstr>Makro2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2013-11-08T09:45:25Z</dcterms:created>
  <dcterms:modified xsi:type="dcterms:W3CDTF">2013-11-08T12:50:07Z</dcterms:modified>
</cp:coreProperties>
</file>